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<sst xmlns="http://schemas.openxmlformats.org/spreadsheetml/2006/main" count="17" uniqueCount="17">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</sst>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" sqref="I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44806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f>IF($C4&lt;&gt;"",INDEX([1]Лист1!D$3:D$999,MATCH($C4,[1]Лист1!$B$3:$B$999,0))/1000*$E4,"")</f>
        <v>12.36</v>
      </c>
      <c r="G4" s="10">
        <f>IF($C4&lt;&gt;"",INDEX([1]Лист1!E$3:E$999,MATCH($C4,[1]Лист1!$B$3:$B$999,0))/100*$E4,"")</f>
        <v>225.8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f>IF($C5&lt;&gt;"",INDEX([1]Лист1!D$3:D$999,MATCH($C5,[1]Лист1!$B$3:$B$999,0))/1000*$E5,"")</f>
        <v>39.6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f>IF($C6&lt;&gt;"",INDEX([1]Лист1!D$3:D$999,MATCH($C6,[1]Лист1!$B$3:$B$999,0))/1000*$E6,"")</f>
        <v>4.1500000000000004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f>IF($C7&lt;&gt;"",INDEX([1]Лист1!D$3:D$999,MATCH($C7,[1]Лист1!$B$3:$B$999,0))/1000*$E7,"")</f>
        <v>1.2685000000000002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в/с ржаной</v>
      </c>
      <c r="E8" s="12">
        <v>120</v>
      </c>
      <c r="F8" s="9">
        <f>IF($C8&lt;&gt;"",INDEX([1]Лист1!D$3:D$999,MATCH($C8,[1]Лист1!$B$3:$B$999,0))/1000*$E8,"")</f>
        <v>4.759199999999999</v>
      </c>
      <c r="G8" s="10">
        <f>IF($C8&lt;&gt;"",INDEX([1]Лист1!E$3:E$999,MATCH($C8,[1]Лист1!$B$3:$B$999,0))/100*$E8,"")</f>
        <v>310.79999999999995</v>
      </c>
      <c r="H8" s="9">
        <f>IF($C8&lt;&gt;"",INDEX([1]Лист1!F$3:F$999,MATCH($C8,[1]Лист1!$B$3:$B$999,0))/100*$E8,"")</f>
        <v>10.200000000000001</v>
      </c>
      <c r="I8" s="9">
        <f>IF($C8&lt;&gt;"",INDEX([1]Лист1!G$3:G$999,MATCH($C8,[1]Лист1!$B$3:$B$999,0))/100*$E8,"")</f>
        <v>3.96</v>
      </c>
      <c r="J8" s="9">
        <f>IF($C8&lt;&gt;"",INDEX([1]Лист1!H$3:H$999,MATCH($C8,[1]Лист1!$B$3:$B$999,0))/100*$E8,"")</f>
        <v>51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2022-09-26T12:58:44Z</dcterms:modified>
</cp:coreProperties>
</file>