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<sst xmlns="http://schemas.openxmlformats.org/spreadsheetml/2006/main" count="18" uniqueCount="18">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</sst>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6" sqref="D6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44909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30.59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Фрукты</v>
      </c>
      <c r="C6" s="11">
        <v>9</v>
      </c>
      <c r="D6" s="6" t="str">
        <f>IF($C6&lt;&gt;"",INDEX([1]Лист1!C$3:C$999,MATCH($C6,[1]Лист1!$B$3:$B$999,0)),"")</f>
        <v>Яблоко</v>
      </c>
      <c r="E6" s="11">
        <v>197</v>
      </c>
      <c r="F6" s="13">
        <v>18.82</v>
      </c>
      <c r="G6" s="9">
        <f>IF($C6&lt;&gt;"",INDEX([1]Лист1!E$3:E$999,MATCH($C6,[1]Лист1!$B$3:$B$999,0))/100*$E6,"")</f>
        <v>92.589999999999989</v>
      </c>
      <c r="H6" s="8">
        <f>IF($C6&lt;&gt;"",INDEX([1]Лист1!F$3:F$999,MATCH($C6,[1]Лист1!$B$3:$B$999,0))/100*$E6,"")</f>
        <v>0.78800000000000003</v>
      </c>
      <c r="I6" s="8">
        <f>IF($C6&lt;&gt;"",INDEX([1]Лист1!G$3:G$999,MATCH($C6,[1]Лист1!$B$3:$B$999,0))/100*$E6,"")</f>
        <v>0.78800000000000003</v>
      </c>
      <c r="J6" s="8">
        <f>IF($C6&lt;&gt;"",INDEX([1]Лист1!H$3:H$999,MATCH($C6,[1]Лист1!$B$3:$B$999,0))/100*$E6,"")</f>
        <v>19.306000000000001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43</v>
      </c>
      <c r="D10" s="6" t="str">
        <f>IF($C10&lt;&gt;"",INDEX([1]Лист1!C$3:C$999,MATCH($C10,[1]Лист1!$B$3:$B$999,0)),"")</f>
        <v>Шоколад</v>
      </c>
      <c r="E10" s="12">
        <v>25</v>
      </c>
      <c r="F10" s="13">
        <v>21.36</v>
      </c>
      <c r="G10" s="9">
        <f>IF($C10&lt;&gt;"",INDEX([1]Лист1!E$3:E$999,MATCH($C10,[1]Лист1!$B$3:$B$999,0))/100*$E10,"")</f>
        <v>137.5</v>
      </c>
      <c r="H10" s="8">
        <f>IF($C10&lt;&gt;"",INDEX([1]Лист1!F$3:F$999,MATCH($C10,[1]Лист1!$B$3:$B$999,0))/100*$E10,"")</f>
        <v>1.7500000000000002</v>
      </c>
      <c r="I10" s="8">
        <f>IF($C10&lt;&gt;"",INDEX([1]Лист1!G$3:G$999,MATCH($C10,[1]Лист1!$B$3:$B$999,0))/100*$E10,"")</f>
        <v>8.9250000000000007</v>
      </c>
      <c r="J10" s="8">
        <f>IF($C10&lt;&gt;"",INDEX([1]Лист1!H$3:H$999,MATCH($C10,[1]Лист1!$B$3:$B$999,0))/100*$E10,"")</f>
        <v>13.600000000000001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2022-12-14T12:09:49Z</dcterms:modified>
</cp:coreProperties>
</file>