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<sst xmlns="http://schemas.openxmlformats.org/spreadsheetml/2006/main" count="18" uniqueCount="18">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</sst>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45261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8.7100000000000009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80</v>
      </c>
      <c r="F5" s="9">
        <v>36.4</v>
      </c>
      <c r="G5" s="10">
        <f>IF($C5&lt;&gt;"",INDEX([1]Лист1!E$3:E$999,MATCH($C5,[1]Лист1!$B$3:$B$999,0))/100*$E5,"")</f>
        <v>196.8</v>
      </c>
      <c r="H5" s="9">
        <f>IF($C5&lt;&gt;"",INDEX([1]Лист1!F$3:F$999,MATCH($C5,[1]Лист1!$B$3:$B$999,0))/100*$E5,"")</f>
        <v>9.6</v>
      </c>
      <c r="I5" s="9">
        <f>IF($C5&lt;&gt;"",INDEX([1]Лист1!G$3:G$999,MATCH($C5,[1]Лист1!$B$3:$B$999,0))/100*$E5,"")</f>
        <v>17.600000000000001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9.25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42</v>
      </c>
      <c r="D10" s="7" t="str">
        <f>IF($C10&lt;&gt;"",INDEX([1]Лист1!C$3:C$999,MATCH($C10,[1]Лист1!$B$3:$B$999,0)),"")</f>
        <v>Апельсин</v>
      </c>
      <c r="E10" s="13">
        <v>227</v>
      </c>
      <c r="F10" s="9">
        <v>43.13</v>
      </c>
      <c r="G10" s="10">
        <f>IF($C10&lt;&gt;"",INDEX([1]Лист1!E$3:E$999,MATCH($C10,[1]Лист1!$B$3:$B$999,0))/100*$E10,"")</f>
        <v>106.69</v>
      </c>
      <c r="H10" s="9">
        <f>IF($C10&lt;&gt;"",INDEX([1]Лист1!F$3:F$999,MATCH($C10,[1]Лист1!$B$3:$B$999,0))/100*$E10,"")</f>
        <v>2.0430000000000001</v>
      </c>
      <c r="I10" s="9">
        <f>IF($C10&lt;&gt;"",INDEX([1]Лист1!G$3:G$999,MATCH($C10,[1]Лист1!$B$3:$B$999,0))/100*$E10,"")</f>
        <v>0.22700000000000001</v>
      </c>
      <c r="J10" s="9">
        <f>IF($C10&lt;&gt;"",INDEX([1]Лист1!H$3:H$999,MATCH($C10,[1]Лист1!$B$3:$B$999,0))/100*$E10,"")</f>
        <v>21.338000000000001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2023-11-24T11:03:59Z</dcterms:modified>
</cp:coreProperties>
</file>