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<sst xmlns="http://schemas.openxmlformats.org/spreadsheetml/2006/main" count="18" uniqueCount="18">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</sst>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45285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60</v>
      </c>
      <c r="D4" s="7" t="str">
        <f>IF($C4&lt;&gt;"",INDEX([1]Лист1!C$3:C$999,MATCH($C4,[1]Лист1!$B$3:$B$999,0)),"")</f>
        <v>Жаркое по-домашнему</v>
      </c>
      <c r="E4" s="12">
        <v>240</v>
      </c>
      <c r="F4" s="9">
        <v>91.96</v>
      </c>
      <c r="G4" s="10">
        <f>IF($C4&lt;&gt;"",INDEX([1]Лист1!E$3:E$999,MATCH($C4,[1]Лист1!$B$3:$B$999,0))/100*$E4,"")</f>
        <v>595.20000000000005</v>
      </c>
      <c r="H4" s="9">
        <f>IF($C4&lt;&gt;"",INDEX([1]Лист1!F$3:F$999,MATCH($C4,[1]Лист1!$B$3:$B$999,0))/100*$E4,"")</f>
        <v>38.880000000000003</v>
      </c>
      <c r="I4" s="9">
        <f>IF($C4&lt;&gt;"",INDEX([1]Лист1!G$3:G$999,MATCH($C4,[1]Лист1!$B$3:$B$999,0))/100*$E4,"")</f>
        <v>33.120000000000005</v>
      </c>
      <c r="J4" s="9">
        <f>IF($C4&lt;&gt;"",INDEX([1]Лист1!H$3:H$999,MATCH($C4,[1]Лист1!$B$3:$B$999,0))/100*$E4,"")</f>
        <v>37.68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18</v>
      </c>
      <c r="D5" s="7" t="str">
        <f>IF($C5&lt;&gt;"",INDEX([1]Лист1!C$3:C$999,MATCH($C5,[1]Лист1!$B$3:$B$999,0)),"")</f>
        <v>Компот из ягод</v>
      </c>
      <c r="E5" s="12">
        <v>200</v>
      </c>
      <c r="F5" s="9">
        <v>9.25</v>
      </c>
      <c r="G5" s="10">
        <f>IF($C5&lt;&gt;"",INDEX([1]Лист1!E$3:E$999,MATCH($C5,[1]Лист1!$B$3:$B$999,0))/100*$E5,"")</f>
        <v>70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20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1.47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/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2023-12-22T10:54:45Z</dcterms:modified>
</cp:coreProperties>
</file>