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<sst xmlns="http://schemas.openxmlformats.org/spreadsheetml/2006/main" count="18" uniqueCount="18">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</sst>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45364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18.12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80</v>
      </c>
      <c r="F5" s="9">
        <v>46.13</v>
      </c>
      <c r="G5" s="10">
        <f>IF($C5&lt;&gt;"",INDEX([1]Лист1!E$3:E$999,MATCH($C5,[1]Лист1!$B$3:$B$999,0))/100*$E5,"")</f>
        <v>264.8</v>
      </c>
      <c r="H5" s="9">
        <f>IF($C5&lt;&gt;"",INDEX([1]Лист1!F$3:F$999,MATCH($C5,[1]Лист1!$B$3:$B$999,0))/100*$E5,"")</f>
        <v>8</v>
      </c>
      <c r="I5" s="9">
        <f>IF($C5&lt;&gt;"",INDEX([1]Лист1!G$3:G$999,MATCH($C5,[1]Лист1!$B$3:$B$999,0))/100*$E5,"")</f>
        <v>20</v>
      </c>
      <c r="J5" s="9">
        <f>IF($C5&lt;&gt;"",INDEX([1]Лист1!H$3:H$999,MATCH($C5,[1]Лист1!$B$3:$B$999,0))/100*$E5,"")</f>
        <v>8.8000000000000007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10.25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2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1.45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Холодное блюдо</v>
      </c>
      <c r="C10" s="13">
        <v>40</v>
      </c>
      <c r="D10" s="7" t="str">
        <f>IF($C10&lt;&gt;"",INDEX([1]Лист1!C$3:C$999,MATCH($C10,[1]Лист1!$B$3:$B$999,0)),"")</f>
        <v>Яйцо вареное</v>
      </c>
      <c r="E10" s="13">
        <v>40</v>
      </c>
      <c r="F10" s="9">
        <v>14.5</v>
      </c>
      <c r="G10" s="10"/>
      <c r="H10" s="9">
        <f>IF($C10&lt;&gt;"",INDEX([1]Лист1!F$3:F$999,MATCH($C10,[1]Лист1!$B$3:$B$999,0))/100*$E10,"")</f>
        <v>5</v>
      </c>
      <c r="I10" s="9">
        <f>IF($C10&lt;&gt;"",INDEX([1]Лист1!G$3:G$999,MATCH($C10,[1]Лист1!$B$3:$B$999,0))/100*$E10,"")</f>
        <v>4.24</v>
      </c>
      <c r="J10" s="9">
        <f>IF($C10&lt;&gt;"",INDEX([1]Лист1!H$3:H$999,MATCH($C10,[1]Лист1!$B$3:$B$999,0))/100*$E10,"")</f>
        <v>0.44800000000000006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2024-03-11T09:34:08Z</dcterms:modified>
</cp:coreProperties>
</file>