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<sst xmlns="http://schemas.openxmlformats.org/spreadsheetml/2006/main" count="28" uniqueCount="28">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</sst>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45384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1">
        <f>IF($C4&lt;&gt;"",INDEX([1]Лист1!F$3:F$999,MATCH($C4,[1]Лист1!$B$3:$B$999,0))/100*$E4,"")</f>
        <v>4.5999999999999996</v>
      </c>
      <c r="I4" s="41">
        <f>IF($C4&lt;&gt;"",INDEX([1]Лист1!G$3:G$999,MATCH($C4,[1]Лист1!$B$3:$B$999,0))/100*$E4,"")</f>
        <v>34</v>
      </c>
      <c r="J4" s="41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27</v>
      </c>
      <c r="D7" s="36" t="str">
        <f>IF($C7&lt;&gt;"",INDEX([1]Лист1!C$3:C$999,MATCH($C7,[1]Лист1!$B$3:$B$999,0)),"")</f>
        <v>Медальон из рыбы</v>
      </c>
      <c r="E7" s="33">
        <v>90</v>
      </c>
      <c r="F7" s="37">
        <v>28.92</v>
      </c>
      <c r="G7" s="42">
        <f>IF($C7&lt;&gt;"",INDEX([1]Лист1!E$3:E$999,MATCH($C7,[1]Лист1!$B$3:$B$999,0))/100*$E7,"")</f>
        <v>217.79999999999998</v>
      </c>
      <c r="H7" s="41">
        <f>IF($C7&lt;&gt;"",INDEX([1]Лист1!F$3:F$999,MATCH($C7,[1]Лист1!$B$3:$B$999,0))/100*$E7,"")</f>
        <v>13.77</v>
      </c>
      <c r="I7" s="41">
        <f>IF($C7&lt;&gt;"",INDEX([1]Лист1!G$3:G$999,MATCH($C7,[1]Лист1!$B$3:$B$999,0))/100*$E7,"")</f>
        <v>12.600000000000001</v>
      </c>
      <c r="J7" s="41">
        <f>IF($C7&lt;&gt;"",INDEX([1]Лист1!H$3:H$999,MATCH($C7,[1]Лист1!$B$3:$B$999,0))/100*$E7,"")</f>
        <v>9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7">
        <v>20.25</v>
      </c>
      <c r="G9" s="42">
        <f>IF($C9&lt;&gt;"",INDEX([1]Лист1!E$3:E$999,MATCH($C9,[1]Лист1!$B$3:$B$999,0))/100*$E9,"")</f>
        <v>70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3">
        <v>9</v>
      </c>
      <c r="D12" s="36" t="str">
        <f>IF($C12&lt;&gt;"",INDEX([1]Лист1!C$3:C$999,MATCH($C12,[1]Лист1!$B$3:$B$999,0)),"")</f>
        <v>Яблоко</v>
      </c>
      <c r="E12" s="33">
        <v>172</v>
      </c>
      <c r="F12" s="37">
        <v>21.52</v>
      </c>
      <c r="G12" s="42">
        <f>IF($C12&lt;&gt;"",INDEX([1]Лист1!E$3:E$999,MATCH($C12,[1]Лист1!$B$3:$B$999,0))/100*$E12,"")</f>
        <v>80.839999999999989</v>
      </c>
      <c r="H12" s="41">
        <f>IF($C12&lt;&gt;"",INDEX([1]Лист1!F$3:F$999,MATCH($C12,[1]Лист1!$B$3:$B$999,0))/100*$E12,"")</f>
        <v>0.68800000000000006</v>
      </c>
      <c r="I12" s="41">
        <f>IF($C12&lt;&gt;"",INDEX([1]Лист1!G$3:G$999,MATCH($C12,[1]Лист1!$B$3:$B$999,0))/100*$E12,"")</f>
        <v>0.68800000000000006</v>
      </c>
      <c r="J12" s="41">
        <f>IF($C12&lt;&gt;"",INDEX([1]Лист1!H$3:H$999,MATCH($C12,[1]Лист1!$B$3:$B$999,0))/100*$E12,"")</f>
        <v>16.856000000000002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2024-04-01T05:29:59Z</dcterms:modified>
</cp:coreProperties>
</file>