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<sst xmlns="http://schemas.openxmlformats.org/spreadsheetml/2006/main" count="28" uniqueCount="28">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</sst>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45391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45</v>
      </c>
      <c r="D4" s="36" t="str">
        <f>IF($C4&lt;&gt;"",INDEX([1]Лист1!C$3:C$999,MATCH($C4,[1]Лист1!$B$3:$B$999,0)),"")</f>
        <v>Макароны с сыром</v>
      </c>
      <c r="E4" s="40">
        <v>230</v>
      </c>
      <c r="F4" s="41">
        <v>27.47</v>
      </c>
      <c r="G4" s="42">
        <f>IF($C4&lt;&gt;"",INDEX([1]Лист1!E$3:E$999,MATCH($C4,[1]Лист1!$B$3:$B$999,0))/100*$E4,"")</f>
        <v>466.9</v>
      </c>
      <c r="H4" s="41">
        <f>IF($C4&lt;&gt;"",INDEX([1]Лист1!F$3:F$999,MATCH($C4,[1]Лист1!$B$3:$B$999,0))/100*$E4,"")</f>
        <v>18.170000000000002</v>
      </c>
      <c r="I4" s="41">
        <f>IF($C4&lt;&gt;"",INDEX([1]Лист1!G$3:G$999,MATCH($C4,[1]Лист1!$B$3:$B$999,0))/100*$E4,"")</f>
        <v>21.62</v>
      </c>
      <c r="J4" s="41">
        <f>IF($C4&lt;&gt;"",INDEX([1]Лист1!H$3:H$999,MATCH($C4,[1]Лист1!$B$3:$B$999,0))/100*$E4,"")</f>
        <v>49.449999999999996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фрукты</v>
      </c>
      <c r="C7" s="33">
        <v>42</v>
      </c>
      <c r="D7" s="36" t="str">
        <f>IF($C7&lt;&gt;"",INDEX([1]Лист1!C$3:C$999,MATCH($C7,[1]Лист1!$B$3:$B$999,0)),"")</f>
        <v>Апельсин</v>
      </c>
      <c r="E7" s="33">
        <v>243</v>
      </c>
      <c r="F7" s="37">
        <v>46.34</v>
      </c>
      <c r="G7" s="42">
        <f>IF($C7&lt;&gt;"",INDEX([1]Лист1!E$3:E$999,MATCH($C7,[1]Лист1!$B$3:$B$999,0))/100*$E7,"")</f>
        <v>114.21</v>
      </c>
      <c r="H7" s="41">
        <f>IF($C7&lt;&gt;"",INDEX([1]Лист1!F$3:F$999,MATCH($C7,[1]Лист1!$B$3:$B$999,0))/100*$E7,"")</f>
        <v>2.1870000000000003</v>
      </c>
      <c r="I7" s="41">
        <f>IF($C7&lt;&gt;"",INDEX([1]Лист1!G$3:G$999,MATCH($C7,[1]Лист1!$B$3:$B$999,0))/100*$E7,"")</f>
        <v>0.24299999999999999</v>
      </c>
      <c r="J7" s="41">
        <f>IF($C7&lt;&gt;"",INDEX([1]Лист1!H$3:H$999,MATCH($C7,[1]Лист1!$B$3:$B$999,0))/100*$E7,"")</f>
        <v>22.841999999999999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7">
        <v>20.25</v>
      </c>
      <c r="G8" s="42">
        <f>IF($C8&lt;&gt;"",INDEX([1]Лист1!E$3:E$999,MATCH($C8,[1]Лист1!$B$3:$B$999,0))/100*$E8,"")</f>
        <v>70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3.04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2.9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2024-04-05T09:31:58Z</dcterms:modified>
</cp:coreProperties>
</file>