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<sst xmlns="http://schemas.openxmlformats.org/spreadsheetml/2006/main" count="28" uniqueCount="28">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</sst>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45409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1">
        <f>IF($C4&lt;&gt;"",INDEX([1]Лист1!F$3:F$999,MATCH($C4,[1]Лист1!$B$3:$B$999,0))/100*$E4,"")</f>
        <v>4.8</v>
      </c>
      <c r="I4" s="41">
        <f>IF($C4&lt;&gt;"",INDEX([1]Лист1!G$3:G$999,MATCH($C4,[1]Лист1!$B$3:$B$999,0))/100*$E4,"")</f>
        <v>7.2000000000000011</v>
      </c>
      <c r="J4" s="41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36</v>
      </c>
      <c r="D7" s="36" t="str">
        <f>IF($C7&lt;&gt;"",INDEX([1]Лист1!C$3:C$999,MATCH($C7,[1]Лист1!$B$3:$B$999,0)),"")</f>
        <v>Сосиска отварная</v>
      </c>
      <c r="E7" s="33">
        <v>70</v>
      </c>
      <c r="F7" s="37">
        <v>33.25</v>
      </c>
      <c r="G7" s="42">
        <f>IF($C7&lt;&gt;"",INDEX([1]Лист1!E$3:E$999,MATCH($C7,[1]Лист1!$B$3:$B$999,0))/100*$E7,"")</f>
        <v>172.2</v>
      </c>
      <c r="H7" s="41">
        <f>IF($C7&lt;&gt;"",INDEX([1]Лист1!F$3:F$999,MATCH($C7,[1]Лист1!$B$3:$B$999,0))/100*$E7,"")</f>
        <v>8.4</v>
      </c>
      <c r="I7" s="41">
        <f>IF($C7&lt;&gt;"",INDEX([1]Лист1!G$3:G$999,MATCH($C7,[1]Лист1!$B$3:$B$999,0))/100*$E7,"")</f>
        <v>15.4</v>
      </c>
      <c r="J7" s="41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7">
        <v>1.78</v>
      </c>
      <c r="G9" s="42">
        <f>IF($C9&lt;&gt;"",INDEX([1]Лист1!E$3:E$999,MATCH($C9,[1]Лист1!$B$3:$B$999,0))/100*$E9,"")</f>
        <v>150.5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3">
        <v>42</v>
      </c>
      <c r="D12" s="36" t="str">
        <f>IF($C12&lt;&gt;"",INDEX([1]Лист1!C$3:C$999,MATCH($C12,[1]Лист1!$B$3:$B$999,0)),"")</f>
        <v>Апельсин</v>
      </c>
      <c r="E12" s="33">
        <v>220</v>
      </c>
      <c r="F12" s="37">
        <v>41.8</v>
      </c>
      <c r="G12" s="42">
        <f>IF($C12&lt;&gt;"",INDEX([1]Лист1!E$3:E$999,MATCH($C12,[1]Лист1!$B$3:$B$999,0))/100*$E12,"")</f>
        <v>103.39999999999999</v>
      </c>
      <c r="H12" s="41">
        <f>IF($C12&lt;&gt;"",INDEX([1]Лист1!F$3:F$999,MATCH($C12,[1]Лист1!$B$3:$B$999,0))/100*$E12,"")</f>
        <v>1.9800000000000002</v>
      </c>
      <c r="I12" s="41">
        <f>IF($C12&lt;&gt;"",INDEX([1]Лист1!G$3:G$999,MATCH($C12,[1]Лист1!$B$3:$B$999,0))/100*$E12,"")</f>
        <v>0.22</v>
      </c>
      <c r="J12" s="41">
        <f>IF($C12&lt;&gt;"",INDEX([1]Лист1!H$3:H$999,MATCH($C12,[1]Лист1!$B$3:$B$999,0))/100*$E12,"")</f>
        <v>20.68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2024-04-19T10:49:35Z</dcterms:modified>
</cp:coreProperties>
</file>