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<sst xmlns="http://schemas.openxmlformats.org/spreadsheetml/2006/main" count="28" uniqueCount="28">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</sst>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45553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19.02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30</v>
      </c>
      <c r="D7" s="36" t="str">
        <f>IF($C7&lt;&gt;"",INDEX([1]Лист1!C$3:C$999,MATCH($C7,[1]Лист1!$B$3:$B$999,0)),"")</f>
        <v>Гуляш из говядины</v>
      </c>
      <c r="E7" s="33">
        <v>110</v>
      </c>
      <c r="F7" s="34">
        <v>106.99</v>
      </c>
      <c r="G7" s="42">
        <f>IF($C7&lt;&gt;"",INDEX([1]Лист1!E$3:E$999,MATCH($C7,[1]Лист1!$B$3:$B$999,0))/100*$E7,"")</f>
        <v>181.5</v>
      </c>
      <c r="H7" s="42">
        <f>IF($C7&lt;&gt;"",INDEX([1]Лист1!F$3:F$999,MATCH($C7,[1]Лист1!$B$3:$B$999,0))/100*$E7,"")</f>
        <v>15.290000000000001</v>
      </c>
      <c r="I7" s="42">
        <f>IF($C7&lt;&gt;"",INDEX([1]Лист1!G$3:G$999,MATCH($C7,[1]Лист1!$B$3:$B$999,0))/100*$E7,"")</f>
        <v>11.88</v>
      </c>
      <c r="J7" s="42">
        <f>IF($C7&lt;&gt;"",INDEX([1]Лист1!H$3:H$999,MATCH($C7,[1]Лист1!$B$3:$B$999,0))/100*$E7,"")</f>
        <v>4.18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15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2.82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5"/>
      <c r="D11" s="36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2024-09-13T08:49:49Z</dcterms:modified>
</cp:coreProperties>
</file>