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<sst xmlns="http://schemas.openxmlformats.org/spreadsheetml/2006/main" count="28" uniqueCount="28">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</sst>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45586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9.8000000000000007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49.37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14</v>
      </c>
      <c r="D12" s="36" t="str">
        <f>IF($C12&lt;&gt;"",INDEX([1]Лист1!C$3:C$999,MATCH($C12,[1]Лист1!$B$3:$B$999,0)),"")</f>
        <v>Мандарин</v>
      </c>
      <c r="E12" s="35">
        <v>154</v>
      </c>
      <c r="F12" s="34">
        <v>39.270000000000003</v>
      </c>
      <c r="G12" s="42">
        <f>IF($C12&lt;&gt;"",INDEX([1]Лист1!E$3:E$999,MATCH($C12,[1]Лист1!$B$3:$B$999,0))/100*$E12,"")</f>
        <v>81.62</v>
      </c>
      <c r="H12" s="42">
        <f>IF($C12&lt;&gt;"",INDEX([1]Лист1!F$3:F$999,MATCH($C12,[1]Лист1!$B$3:$B$999,0))/100*$E12,"")</f>
        <v>1.232</v>
      </c>
      <c r="I12" s="42">
        <f>IF($C12&lt;&gt;"",INDEX([1]Лист1!G$3:G$999,MATCH($C12,[1]Лист1!$B$3:$B$999,0))/100*$E12,"")</f>
        <v>0.46200000000000002</v>
      </c>
      <c r="J12" s="42">
        <f>IF($C12&lt;&gt;"",INDEX([1]Лист1!H$3:H$999,MATCH($C12,[1]Лист1!$B$3:$B$999,0))/100*$E12,"")</f>
        <v>17.71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2024-10-18T10:15:39Z</dcterms:modified>
</cp:coreProperties>
</file>